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10" i="1"/>
  <c r="K9"/>
  <c r="K8"/>
  <c r="K7"/>
  <c r="F9"/>
  <c r="E9"/>
</calcChain>
</file>

<file path=xl/sharedStrings.xml><?xml version="1.0" encoding="utf-8"?>
<sst xmlns="http://schemas.openxmlformats.org/spreadsheetml/2006/main" count="28" uniqueCount="22">
  <si>
    <t xml:space="preserve">Pressure </t>
  </si>
  <si>
    <t>Bore</t>
  </si>
  <si>
    <t>mm.</t>
  </si>
  <si>
    <t>Kg</t>
  </si>
  <si>
    <t>bar</t>
  </si>
  <si>
    <t>Force F2</t>
  </si>
  <si>
    <t>Force F1</t>
  </si>
  <si>
    <t>Rod Size</t>
  </si>
  <si>
    <t>PSI</t>
  </si>
  <si>
    <t>Mpa</t>
  </si>
  <si>
    <t>Pressure Conversions</t>
  </si>
  <si>
    <t>F=P*A</t>
  </si>
  <si>
    <t>F</t>
  </si>
  <si>
    <t>P</t>
  </si>
  <si>
    <t>A</t>
  </si>
  <si>
    <t>Calculation Methods Of Theoretical Cylinder Output Force</t>
  </si>
  <si>
    <t>Theoretical Cylinder Output Force</t>
  </si>
  <si>
    <t>(Kgf)</t>
  </si>
  <si>
    <t xml:space="preserve">Working Pressure </t>
  </si>
  <si>
    <t xml:space="preserve">Force Applied Area Pistin </t>
  </si>
  <si>
    <t>CM2</t>
  </si>
  <si>
    <t>Kgf/CM2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</si>
</sst>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"/>
  </numFmts>
  <fonts count="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8"/>
      <color theme="1"/>
      <name val="Calibri"/>
      <family val="2"/>
      <charset val="222"/>
      <scheme val="minor"/>
    </font>
    <font>
      <sz val="16"/>
      <color theme="1"/>
      <name val="Calibri"/>
      <family val="2"/>
      <charset val="222"/>
      <scheme val="minor"/>
    </font>
    <font>
      <sz val="14"/>
      <color theme="1"/>
      <name val="Calibri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/>
    </xf>
    <xf numFmtId="43" fontId="2" fillId="3" borderId="1" xfId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790574</xdr:colOff>
      <xdr:row>10</xdr:row>
      <xdr:rowOff>247650</xdr:rowOff>
    </xdr:from>
    <xdr:to>
      <xdr:col>5</xdr:col>
      <xdr:colOff>624795</xdr:colOff>
      <xdr:row>16</xdr:row>
      <xdr:rowOff>114300</xdr:rowOff>
    </xdr:to>
    <xdr:pic>
      <xdr:nvPicPr>
        <xdr:cNvPr id="3" name="รูปภาพ 2" descr="Cylinde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76374" y="3048000"/>
          <a:ext cx="4634821" cy="1581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1"/>
  <sheetViews>
    <sheetView tabSelected="1" topLeftCell="A7" workbookViewId="0">
      <selection activeCell="E9" sqref="E9:E10"/>
    </sheetView>
  </sheetViews>
  <sheetFormatPr defaultColWidth="9" defaultRowHeight="23.25"/>
  <cols>
    <col min="1" max="1" width="9" style="1"/>
    <col min="2" max="2" width="13.28515625" style="1" customWidth="1"/>
    <col min="3" max="3" width="14.85546875" style="1" customWidth="1"/>
    <col min="4" max="4" width="17.28515625" style="1" customWidth="1"/>
    <col min="5" max="6" width="17.5703125" style="1" customWidth="1"/>
    <col min="7" max="9" width="9" style="1"/>
    <col min="10" max="10" width="12.5703125" style="1" bestFit="1" customWidth="1"/>
    <col min="11" max="16384" width="9" style="1"/>
  </cols>
  <sheetData>
    <row r="2" spans="2:12">
      <c r="B2" s="12" t="s">
        <v>15</v>
      </c>
      <c r="C2" s="12"/>
      <c r="D2" s="12"/>
      <c r="E2" s="12"/>
      <c r="F2" s="12"/>
    </row>
    <row r="3" spans="2:12">
      <c r="B3" s="13" t="s">
        <v>11</v>
      </c>
      <c r="C3" s="14"/>
      <c r="D3" s="14"/>
      <c r="E3" s="14"/>
      <c r="F3" s="15"/>
    </row>
    <row r="4" spans="2:12" s="7" customFormat="1" ht="21" customHeight="1">
      <c r="B4" s="5" t="s">
        <v>12</v>
      </c>
      <c r="C4" s="16" t="s">
        <v>16</v>
      </c>
      <c r="D4" s="16"/>
      <c r="E4" s="16"/>
      <c r="F4" s="6" t="s">
        <v>17</v>
      </c>
    </row>
    <row r="5" spans="2:12" s="7" customFormat="1" ht="21" customHeight="1">
      <c r="B5" s="5" t="s">
        <v>13</v>
      </c>
      <c r="C5" s="16" t="s">
        <v>18</v>
      </c>
      <c r="D5" s="16"/>
      <c r="E5" s="16"/>
      <c r="F5" s="6" t="s">
        <v>21</v>
      </c>
    </row>
    <row r="6" spans="2:12" s="7" customFormat="1" ht="21" customHeight="1">
      <c r="B6" s="5" t="s">
        <v>14</v>
      </c>
      <c r="C6" s="16" t="s">
        <v>19</v>
      </c>
      <c r="D6" s="16"/>
      <c r="E6" s="16"/>
      <c r="F6" s="6" t="s">
        <v>20</v>
      </c>
      <c r="I6" s="17" t="s">
        <v>10</v>
      </c>
      <c r="J6" s="18"/>
      <c r="K6" s="18"/>
      <c r="L6" s="19"/>
    </row>
    <row r="7" spans="2:12">
      <c r="B7" s="2" t="s">
        <v>1</v>
      </c>
      <c r="C7" s="2" t="s">
        <v>7</v>
      </c>
      <c r="D7" s="2" t="s">
        <v>0</v>
      </c>
      <c r="E7" s="2" t="s">
        <v>6</v>
      </c>
      <c r="F7" s="2" t="s">
        <v>5</v>
      </c>
      <c r="I7" s="8">
        <v>14.5</v>
      </c>
      <c r="J7" s="3" t="s">
        <v>8</v>
      </c>
      <c r="K7" s="9">
        <f>I7/14.5</f>
        <v>1</v>
      </c>
      <c r="L7" s="22" t="s">
        <v>4</v>
      </c>
    </row>
    <row r="8" spans="2:12">
      <c r="B8" s="2" t="s">
        <v>2</v>
      </c>
      <c r="C8" s="2" t="s">
        <v>2</v>
      </c>
      <c r="D8" s="2" t="s">
        <v>4</v>
      </c>
      <c r="E8" s="2" t="s">
        <v>3</v>
      </c>
      <c r="F8" s="2" t="s">
        <v>3</v>
      </c>
      <c r="I8" s="8">
        <v>0.1</v>
      </c>
      <c r="J8" s="3" t="s">
        <v>9</v>
      </c>
      <c r="K8" s="9">
        <f>I8*10</f>
        <v>1</v>
      </c>
      <c r="L8" s="23"/>
    </row>
    <row r="9" spans="2:12">
      <c r="B9" s="10">
        <v>40</v>
      </c>
      <c r="C9" s="10">
        <v>20</v>
      </c>
      <c r="D9" s="10">
        <v>100</v>
      </c>
      <c r="E9" s="11">
        <f>((PI()*(B9/10*B9/10)/4)-(PI()*(C9/10*C9/10)/4))*D9</f>
        <v>942.47779607693792</v>
      </c>
      <c r="F9" s="11">
        <f>((PI()*((B9/10*B9/10)))/4)*D9</f>
        <v>1256.6370614359173</v>
      </c>
      <c r="I9" s="20">
        <v>1</v>
      </c>
      <c r="J9" s="22" t="s">
        <v>4</v>
      </c>
      <c r="K9" s="9">
        <f>I9*14.5</f>
        <v>14.5</v>
      </c>
      <c r="L9" s="3" t="s">
        <v>8</v>
      </c>
    </row>
    <row r="10" spans="2:12">
      <c r="B10" s="10"/>
      <c r="C10" s="10"/>
      <c r="D10" s="10"/>
      <c r="E10" s="11"/>
      <c r="F10" s="11"/>
      <c r="I10" s="21"/>
      <c r="J10" s="23"/>
      <c r="K10" s="9">
        <f>I9/10</f>
        <v>0.1</v>
      </c>
      <c r="L10" s="3" t="s">
        <v>9</v>
      </c>
    </row>
    <row r="11" spans="2:12">
      <c r="D11" s="4"/>
    </row>
  </sheetData>
  <mergeCells count="14">
    <mergeCell ref="I6:L6"/>
    <mergeCell ref="I9:I10"/>
    <mergeCell ref="J9:J10"/>
    <mergeCell ref="L7:L8"/>
    <mergeCell ref="E9:E10"/>
    <mergeCell ref="B9:B10"/>
    <mergeCell ref="D9:D10"/>
    <mergeCell ref="F9:F10"/>
    <mergeCell ref="B2:F2"/>
    <mergeCell ref="B3:F3"/>
    <mergeCell ref="C4:E4"/>
    <mergeCell ref="C5:E5"/>
    <mergeCell ref="C6:E6"/>
    <mergeCell ref="C9:C1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Windows User</cp:lastModifiedBy>
  <dcterms:created xsi:type="dcterms:W3CDTF">2013-07-30T16:34:38Z</dcterms:created>
  <dcterms:modified xsi:type="dcterms:W3CDTF">2017-02-07T09:37:07Z</dcterms:modified>
</cp:coreProperties>
</file>